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pb-1\d\1_ОП\1_ПРОЦЕДУРИ\2026\Столова\"/>
    </mc:Choice>
  </mc:AlternateContent>
  <xr:revisionPtr revIDLastSave="0" documentId="13_ncr:1_{0F132D37-FBEB-4499-892C-43A9F30AF79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Столова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7" l="1"/>
  <c r="F17" i="17" s="1"/>
  <c r="F18" i="17" l="1"/>
  <c r="F19" i="17" l="1"/>
  <c r="F20" i="17" s="1"/>
</calcChain>
</file>

<file path=xl/sharedStrings.xml><?xml version="1.0" encoding="utf-8"?>
<sst xmlns="http://schemas.openxmlformats.org/spreadsheetml/2006/main" count="33" uniqueCount="27">
  <si>
    <t>Наименование</t>
  </si>
  <si>
    <t>Количество</t>
  </si>
  <si>
    <t>Ед. цена</t>
  </si>
  <si>
    <t>Стойност</t>
  </si>
  <si>
    <t>бр</t>
  </si>
  <si>
    <t>м2</t>
  </si>
  <si>
    <t>м</t>
  </si>
  <si>
    <t>СМР</t>
  </si>
  <si>
    <t>мярка</t>
  </si>
  <si>
    <t>Демонтаж на ламаринена обшивка по бордове и поли</t>
  </si>
  <si>
    <t>Доставка и монтаж на удушник ф100 за геотекстил</t>
  </si>
  <si>
    <t>Доставка и монтаж на геотекстил - 300 гр/м2</t>
  </si>
  <si>
    <t>Монтаж на гръмоотводна мрежа ф8</t>
  </si>
  <si>
    <t>м.</t>
  </si>
  <si>
    <t>Почистване(подравняване) на основата -премахване на прах,камъни и остри предмети</t>
  </si>
  <si>
    <t>Доставка и монтаж на PVC воронки ф 110</t>
  </si>
  <si>
    <t xml:space="preserve">Демонтаж на гръмоотводна мрежа ф 8 </t>
  </si>
  <si>
    <t>Количествено стойносттна сметка</t>
  </si>
  <si>
    <t>20% ДДС</t>
  </si>
  <si>
    <t xml:space="preserve"> Ремонт на покрив на Столова (обект Б-79Б)                                        в.ф.26940 - Стара Загора-ЦАТИП 
</t>
  </si>
  <si>
    <t>№</t>
  </si>
  <si>
    <t>Обща сума с ДДС (евро):</t>
  </si>
  <si>
    <t>Обща сума без ДДС (евро):</t>
  </si>
  <si>
    <t>5% Непредвидени разходи</t>
  </si>
  <si>
    <t>Доставка и монтаж на дистанционери с клипс свободно лежащи на мълниезащитната мрежа</t>
  </si>
  <si>
    <t>Доставка и монтаж на  мембрана PVC 2мм армирана</t>
  </si>
  <si>
    <t>Доставка и монтаж на завършващи лайсни по бордове и комини и отдушници с полиоретаново лепило с UV защита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</si>
</sst>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Timok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justify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justify" wrapText="1"/>
    </xf>
    <xf numFmtId="0" fontId="5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wrapText="1"/>
    </xf>
    <xf numFmtId="0" fontId="2" fillId="0" borderId="0" xfId="0" applyFont="1" applyAlignment="1">
      <alignment horizontal="justify" vertical="justify" wrapText="1"/>
    </xf>
    <xf numFmtId="3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7" fillId="0" borderId="0" xfId="0" applyNumberFormat="1" applyFont="1" applyAlignment="1">
      <alignment wrapText="1"/>
    </xf>
    <xf numFmtId="2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2" fontId="5" fillId="0" borderId="0" xfId="0" applyNumberFormat="1" applyFont="1" applyAlignment="1">
      <alignment horizontal="left" vertical="center" wrapText="1"/>
    </xf>
    <xf numFmtId="2" fontId="2" fillId="0" borderId="0" xfId="0" applyNumberFormat="1" applyFont="1" applyAlignment="1">
      <alignment horizontal="center" wrapText="1"/>
    </xf>
    <xf numFmtId="0" fontId="2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/>
    </xf>
  </cellXfs>
  <cellStyles count="2">
    <cellStyle name="Normal 2" xfId="1" xr:uid="{00000000-0005-0000-0000-000000000000}"/>
    <cellStyle name="Нормален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topLeftCell="A3" zoomScale="150" zoomScaleNormal="100" zoomScaleSheetLayoutView="150" workbookViewId="0">
      <selection activeCell="E11" sqref="E11"/>
    </sheetView>
  </sheetViews>
  <sheetFormatPr defaultRowHeight="15.75"/>
  <cols>
    <col min="1" max="1" width="5.85546875" style="5" customWidth="1"/>
    <col min="2" max="2" width="37.28515625" style="5" customWidth="1"/>
    <col min="3" max="3" width="5.140625" style="5" customWidth="1"/>
    <col min="4" max="4" width="15.28515625" style="5" customWidth="1"/>
    <col min="5" max="5" width="10.5703125" style="5" customWidth="1"/>
    <col min="6" max="6" width="14.5703125" style="5" customWidth="1"/>
    <col min="7" max="16384" width="9.140625" style="5"/>
  </cols>
  <sheetData>
    <row r="1" spans="1:6" ht="20.25">
      <c r="B1" s="6"/>
      <c r="C1" s="6"/>
      <c r="D1" s="6"/>
      <c r="E1" s="6"/>
      <c r="F1" s="6"/>
    </row>
    <row r="2" spans="1:6" ht="20.25">
      <c r="A2" s="6" t="s">
        <v>17</v>
      </c>
      <c r="B2" s="7"/>
      <c r="C2" s="7"/>
      <c r="D2" s="7"/>
      <c r="E2" s="7"/>
      <c r="F2" s="7"/>
    </row>
    <row r="3" spans="1:6" ht="39" customHeight="1">
      <c r="A3" s="7"/>
      <c r="B3" s="29" t="s">
        <v>19</v>
      </c>
      <c r="C3" s="30"/>
      <c r="D3" s="30"/>
      <c r="E3" s="30"/>
      <c r="F3" s="30"/>
    </row>
    <row r="4" spans="1:6" ht="19.5" thickBot="1">
      <c r="A4" s="8"/>
      <c r="B4" s="7"/>
      <c r="C4" s="7"/>
      <c r="D4" s="7"/>
      <c r="E4" s="7"/>
      <c r="F4" s="7"/>
    </row>
    <row r="5" spans="1:6" ht="46.5" customHeight="1" thickBot="1">
      <c r="A5" s="9" t="s">
        <v>20</v>
      </c>
      <c r="B5" s="10" t="s">
        <v>0</v>
      </c>
      <c r="C5" s="11" t="s">
        <v>8</v>
      </c>
      <c r="D5" s="10" t="s">
        <v>1</v>
      </c>
      <c r="E5" s="10" t="s">
        <v>2</v>
      </c>
      <c r="F5" s="12" t="s">
        <v>3</v>
      </c>
    </row>
    <row r="6" spans="1:6">
      <c r="A6" s="13">
        <v>1</v>
      </c>
      <c r="B6" s="34" t="s">
        <v>16</v>
      </c>
      <c r="C6" s="24" t="s">
        <v>6</v>
      </c>
      <c r="D6" s="21">
        <v>10</v>
      </c>
      <c r="E6" s="22"/>
      <c r="F6" s="23"/>
    </row>
    <row r="7" spans="1:6" ht="31.5">
      <c r="A7" s="13">
        <v>2</v>
      </c>
      <c r="B7" s="33" t="s">
        <v>9</v>
      </c>
      <c r="C7" s="24" t="s">
        <v>5</v>
      </c>
      <c r="D7" s="21">
        <v>887</v>
      </c>
      <c r="E7" s="22"/>
      <c r="F7" s="23"/>
    </row>
    <row r="8" spans="1:6" ht="45">
      <c r="A8" s="13">
        <v>3</v>
      </c>
      <c r="B8" s="34" t="s">
        <v>14</v>
      </c>
      <c r="C8" s="24" t="s">
        <v>5</v>
      </c>
      <c r="D8" s="21">
        <v>887</v>
      </c>
      <c r="E8" s="22"/>
      <c r="F8" s="23"/>
    </row>
    <row r="9" spans="1:6" ht="32.25" customHeight="1">
      <c r="A9" s="13">
        <v>4</v>
      </c>
      <c r="B9" s="33" t="s">
        <v>15</v>
      </c>
      <c r="C9" s="24" t="s">
        <v>4</v>
      </c>
      <c r="D9" s="21">
        <v>6</v>
      </c>
      <c r="E9" s="22"/>
      <c r="F9" s="23"/>
    </row>
    <row r="10" spans="1:6" ht="31.5">
      <c r="A10" s="13">
        <v>5</v>
      </c>
      <c r="B10" s="33" t="s">
        <v>25</v>
      </c>
      <c r="C10" s="24" t="s">
        <v>5</v>
      </c>
      <c r="D10" s="21">
        <v>887</v>
      </c>
      <c r="E10" s="22"/>
      <c r="F10" s="23"/>
    </row>
    <row r="11" spans="1:6" ht="63">
      <c r="A11" s="13">
        <v>6</v>
      </c>
      <c r="B11" s="33" t="s">
        <v>26</v>
      </c>
      <c r="C11" s="24" t="s">
        <v>6</v>
      </c>
      <c r="D11" s="21">
        <v>120</v>
      </c>
      <c r="E11" s="22"/>
      <c r="F11" s="23"/>
    </row>
    <row r="12" spans="1:6" ht="31.5">
      <c r="A12" s="13">
        <v>7</v>
      </c>
      <c r="B12" s="33" t="s">
        <v>10</v>
      </c>
      <c r="C12" s="24" t="s">
        <v>4</v>
      </c>
      <c r="D12" s="21">
        <v>8</v>
      </c>
      <c r="E12" s="22"/>
      <c r="F12" s="23"/>
    </row>
    <row r="13" spans="1:6" ht="31.5">
      <c r="A13" s="13">
        <v>8</v>
      </c>
      <c r="B13" s="33" t="s">
        <v>11</v>
      </c>
      <c r="C13" s="24" t="s">
        <v>5</v>
      </c>
      <c r="D13" s="21">
        <v>887</v>
      </c>
      <c r="E13" s="22"/>
      <c r="F13" s="23"/>
    </row>
    <row r="14" spans="1:6">
      <c r="A14" s="13">
        <v>9</v>
      </c>
      <c r="B14" s="33" t="s">
        <v>12</v>
      </c>
      <c r="C14" s="24" t="s">
        <v>13</v>
      </c>
      <c r="D14" s="21">
        <v>150</v>
      </c>
      <c r="E14" s="22"/>
      <c r="F14" s="23"/>
    </row>
    <row r="15" spans="1:6" ht="47.25">
      <c r="A15" s="13">
        <v>10</v>
      </c>
      <c r="B15" s="33" t="s">
        <v>24</v>
      </c>
      <c r="C15" s="24" t="s">
        <v>4</v>
      </c>
      <c r="D15" s="21">
        <v>120</v>
      </c>
      <c r="E15" s="22"/>
      <c r="F15" s="23"/>
    </row>
    <row r="16" spans="1:6" ht="18.75">
      <c r="A16" s="14"/>
      <c r="B16" s="28" t="s">
        <v>7</v>
      </c>
      <c r="C16" s="15"/>
      <c r="E16" s="15"/>
      <c r="F16" s="26">
        <f>SUM(F6:F15)</f>
        <v>0</v>
      </c>
    </row>
    <row r="17" spans="1:6" ht="18.75">
      <c r="A17" s="16"/>
      <c r="B17" s="27" t="s">
        <v>23</v>
      </c>
      <c r="C17" s="17"/>
      <c r="D17" s="15"/>
      <c r="E17" s="15"/>
      <c r="F17" s="26">
        <f>F16*0.05</f>
        <v>0</v>
      </c>
    </row>
    <row r="18" spans="1:6" ht="18.75">
      <c r="A18" s="16"/>
      <c r="B18" s="31" t="s">
        <v>22</v>
      </c>
      <c r="C18" s="31"/>
      <c r="F18" s="26">
        <f>SUM(F16:F17)</f>
        <v>0</v>
      </c>
    </row>
    <row r="19" spans="1:6" ht="18.75">
      <c r="A19" s="14"/>
      <c r="B19" s="17" t="s">
        <v>18</v>
      </c>
      <c r="C19" s="18"/>
      <c r="D19" s="19"/>
      <c r="E19" s="16"/>
      <c r="F19" s="26">
        <f>F18*0.2</f>
        <v>0</v>
      </c>
    </row>
    <row r="20" spans="1:6" ht="18.75">
      <c r="A20" s="14"/>
      <c r="B20" s="31" t="s">
        <v>21</v>
      </c>
      <c r="C20" s="31"/>
      <c r="D20" s="19"/>
      <c r="E20" s="19"/>
      <c r="F20" s="26">
        <f>SUM(F18:F19)</f>
        <v>0</v>
      </c>
    </row>
    <row r="21" spans="1:6" ht="18.75">
      <c r="A21" s="14"/>
      <c r="B21" s="20"/>
      <c r="C21" s="18"/>
      <c r="D21" s="32"/>
      <c r="E21" s="32"/>
      <c r="F21" s="25"/>
    </row>
    <row r="22" spans="1:6">
      <c r="A22" s="1"/>
      <c r="B22" s="2"/>
      <c r="C22" s="3"/>
      <c r="D22" s="4"/>
      <c r="F22" s="4"/>
    </row>
    <row r="23" spans="1:6">
      <c r="A23" s="1"/>
      <c r="B23" s="2"/>
      <c r="C23" s="3"/>
      <c r="D23" s="4"/>
      <c r="F23" s="4"/>
    </row>
    <row r="24" spans="1:6">
      <c r="A24" s="1"/>
      <c r="B24" s="2"/>
      <c r="C24" s="3"/>
      <c r="D24" s="4"/>
      <c r="F24" s="4"/>
    </row>
    <row r="25" spans="1:6">
      <c r="A25" s="1"/>
      <c r="B25" s="2"/>
      <c r="C25" s="3"/>
      <c r="D25" s="4"/>
      <c r="F25" s="4"/>
    </row>
    <row r="26" spans="1:6">
      <c r="A26" s="1"/>
      <c r="B26" s="2"/>
      <c r="C26" s="3"/>
      <c r="D26" s="4"/>
      <c r="F26" s="4"/>
    </row>
    <row r="27" spans="1:6">
      <c r="A27" s="1"/>
      <c r="B27" s="2"/>
      <c r="C27" s="3"/>
      <c r="D27" s="4"/>
      <c r="F27" s="4"/>
    </row>
    <row r="28" spans="1:6">
      <c r="A28" s="1"/>
      <c r="B28" s="2"/>
      <c r="C28" s="3"/>
      <c r="D28" s="4"/>
      <c r="F28" s="4"/>
    </row>
  </sheetData>
  <mergeCells count="4">
    <mergeCell ref="B3:F3"/>
    <mergeCell ref="B18:C18"/>
    <mergeCell ref="D21:E21"/>
    <mergeCell ref="B20:C20"/>
  </mergeCells>
  <pageMargins left="1.3385826771653544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Столова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Marin Ivanov</cp:lastModifiedBy>
  <cp:lastPrinted>2026-02-19T10:24:57Z</cp:lastPrinted>
  <dcterms:created xsi:type="dcterms:W3CDTF">2003-09-08T12:23:11Z</dcterms:created>
  <dcterms:modified xsi:type="dcterms:W3CDTF">2026-02-25T08:03:08Z</dcterms:modified>
</cp:coreProperties>
</file>